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C7">
      <text>
        <t xml:space="preserve">Enter Value here
</t>
      </text>
    </comment>
    <comment authorId="0" ref="F7">
      <text>
        <t xml:space="preserve">Enter Value here
</t>
      </text>
    </comment>
    <comment authorId="0" ref="C9">
      <text>
        <t xml:space="preserve">Enter Value here
</t>
      </text>
    </comment>
    <comment authorId="0" ref="F9">
      <text>
        <t xml:space="preserve">Enter Value here
</t>
      </text>
    </comment>
    <comment authorId="0" ref="C11">
      <text>
        <t xml:space="preserve">Enter Value here</t>
      </text>
    </comment>
    <comment authorId="0" ref="F11">
      <text>
        <t xml:space="preserve">Enter Value here</t>
      </text>
    </comment>
    <comment authorId="0" ref="E20">
      <text>
        <t xml:space="preserve">Insert distance of speaker to head.
</t>
      </text>
    </comment>
    <comment authorId="0" ref="E21">
      <text>
        <t xml:space="preserve">Enter the difference here.
</t>
      </text>
    </comment>
  </commentList>
</comments>
</file>

<file path=xl/sharedStrings.xml><?xml version="1.0" encoding="utf-8"?>
<sst xmlns="http://schemas.openxmlformats.org/spreadsheetml/2006/main" count="22" uniqueCount="19">
  <si>
    <t>Front Speaker</t>
  </si>
  <si>
    <t>Rear Speaker</t>
  </si>
  <si>
    <r>
      <rPr>
        <rFont val="Arial"/>
        <color theme="1"/>
        <sz val="10.0"/>
      </rPr>
      <t>Distance between speakers(cm)</t>
    </r>
    <r>
      <rPr>
        <rFont val="Arial"/>
        <color rgb="FFFF0000"/>
        <sz val="11.0"/>
      </rPr>
      <t xml:space="preserve"> C1 +C2</t>
    </r>
  </si>
  <si>
    <r>
      <rPr>
        <rFont val="Arial"/>
        <color theme="1"/>
        <sz val="11.0"/>
      </rPr>
      <t>Distance between speakers</t>
    </r>
    <r>
      <rPr>
        <rFont val="Arial"/>
        <color rgb="FFFF0000"/>
        <sz val="11.0"/>
      </rPr>
      <t xml:space="preserve"> D1 +D2</t>
    </r>
  </si>
  <si>
    <r>
      <rPr>
        <rFont val="Arial"/>
        <color theme="1"/>
        <sz val="11.0"/>
      </rPr>
      <t xml:space="preserve">Distance to head </t>
    </r>
    <r>
      <rPr>
        <rFont val="Arial"/>
        <color rgb="FFFF0000"/>
        <sz val="11.0"/>
      </rPr>
      <t>B</t>
    </r>
  </si>
  <si>
    <r>
      <rPr>
        <rFont val="Arial"/>
        <color theme="1"/>
        <sz val="11.0"/>
      </rPr>
      <t xml:space="preserve">Distance to head </t>
    </r>
    <r>
      <rPr>
        <rFont val="Arial"/>
        <color rgb="FFFF0000"/>
        <sz val="11.0"/>
      </rPr>
      <t>F</t>
    </r>
  </si>
  <si>
    <t>Ear to Ear  (Average 17.5cm)</t>
  </si>
  <si>
    <t>Ear to Ear (Average 17.5cm)</t>
  </si>
  <si>
    <t>Suggested Attentuation (dB)</t>
  </si>
  <si>
    <r>
      <rPr>
        <rFont val="Arial"/>
        <color theme="1"/>
        <sz val="11.0"/>
      </rPr>
      <t xml:space="preserve">Suggested Delay in </t>
    </r>
    <r>
      <rPr>
        <rFont val="Calibri"/>
        <color theme="1"/>
        <sz val="11.0"/>
      </rPr>
      <t>µs (ITD)</t>
    </r>
  </si>
  <si>
    <t>Suggested Delay in µs (ITD)</t>
  </si>
  <si>
    <t>Sine</t>
  </si>
  <si>
    <t>Degrees (Separation) R (keep within 10 to 30)</t>
  </si>
  <si>
    <t>Degrees (Separation) Q (keep within 10 and 30)</t>
  </si>
  <si>
    <r>
      <rPr>
        <rFont val="Arial"/>
        <color theme="1"/>
        <sz val="10.0"/>
      </rPr>
      <t xml:space="preserve">Time taken for sound to travel from Front Left to head </t>
    </r>
    <r>
      <rPr>
        <rFont val="Arial"/>
        <color rgb="FFFF0000"/>
        <sz val="11.0"/>
      </rPr>
      <t>A</t>
    </r>
    <r>
      <rPr>
        <rFont val="Arial"/>
        <color theme="1"/>
        <sz val="11.0"/>
      </rPr>
      <t xml:space="preserve"> or </t>
    </r>
    <r>
      <rPr>
        <rFont val="Arial"/>
        <color rgb="FFFF0000"/>
        <sz val="11.0"/>
      </rPr>
      <t>E</t>
    </r>
  </si>
  <si>
    <t>Enter Value here</t>
  </si>
  <si>
    <t>milliseconds</t>
  </si>
  <si>
    <t>Difference of arrival time between front and rear</t>
  </si>
  <si>
    <t>A minus 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</si>
</sst>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0.0"/>
    <numFmt numFmtId="165" formatCode="0.000"/>
  </numFmts>
  <fonts count="10">
    <font>
      <sz val="11.0"/>
      <color theme="1"/>
      <name val="Calibri"/>
      <scheme val="minor"/>
    </font>
    <font>
      <sz val="11.0"/>
      <color theme="1"/>
      <name val="Arial"/>
    </font>
    <font>
      <b/>
      <sz val="18.0"/>
      <color theme="1"/>
      <name val="Arial"/>
    </font>
    <font>
      <sz val="10.0"/>
      <color theme="1"/>
      <name val="Arial"/>
    </font>
    <font>
      <sz val="11.0"/>
      <color rgb="FF000000"/>
      <name val="Arial"/>
    </font>
    <font>
      <u/>
      <sz val="14.0"/>
      <color theme="1"/>
      <name val="Arial"/>
    </font>
    <font>
      <sz val="14.0"/>
      <color theme="1"/>
      <name val="Arial"/>
    </font>
    <font>
      <sz val="8.0"/>
      <color theme="1"/>
      <name val="Arial"/>
    </font>
    <font>
      <i/>
      <sz val="10.0"/>
      <color theme="1"/>
      <name val="Arial"/>
    </font>
    <font>
      <b/>
      <sz val="11.0"/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rgb="FFB6DDE8"/>
        <bgColor rgb="FFB6DDE8"/>
      </patternFill>
    </fill>
    <fill>
      <patternFill patternType="solid">
        <fgColor rgb="FFFBD4B4"/>
        <bgColor rgb="FFFBD4B4"/>
      </patternFill>
    </fill>
    <fill>
      <patternFill patternType="solid">
        <fgColor theme="0"/>
        <bgColor theme="0"/>
      </patternFill>
    </fill>
  </fills>
  <borders count="19">
    <border/>
    <border>
      <left style="thick">
        <color rgb="FF000000"/>
      </left>
      <right/>
      <top style="thick">
        <color rgb="FF000000"/>
      </top>
      <bottom/>
    </border>
    <border>
      <left/>
      <right/>
      <top style="thick">
        <color rgb="FF000000"/>
      </top>
      <bottom/>
    </border>
    <border>
      <left/>
      <right style="thick">
        <color rgb="FF000000"/>
      </right>
      <top style="thick">
        <color rgb="FF000000"/>
      </top>
      <bottom/>
    </border>
    <border>
      <left style="thick">
        <color rgb="FF000000"/>
      </left>
      <right/>
      <top/>
      <bottom/>
    </border>
    <border>
      <left/>
      <right/>
      <top/>
      <bottom/>
    </border>
    <border>
      <left/>
      <right style="thick">
        <color rgb="FF000000"/>
      </right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ck">
        <color rgb="FF000000"/>
      </right>
    </border>
    <border>
      <left/>
      <right style="thin">
        <color rgb="FF000000"/>
      </right>
      <top/>
      <bottom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bottom style="hair">
        <color rgb="FFC00000"/>
      </bottom>
    </border>
    <border>
      <left/>
      <right style="hair">
        <color rgb="FFC00000"/>
      </right>
      <top/>
      <bottom/>
    </border>
    <border>
      <left style="hair">
        <color rgb="FFC00000"/>
      </left>
      <right style="thick">
        <color rgb="FF000000"/>
      </right>
      <top style="thin">
        <color rgb="FF000000"/>
      </top>
      <bottom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  <border>
      <left style="thick">
        <color rgb="FF000000"/>
      </left>
      <right/>
      <top/>
      <bottom style="thick">
        <color rgb="FF000000"/>
      </bottom>
    </border>
    <border>
      <left/>
      <right/>
      <top/>
      <bottom style="thick">
        <color rgb="FF000000"/>
      </bottom>
    </border>
    <border>
      <left/>
      <right style="thick">
        <color rgb="FF000000"/>
      </right>
      <top style="thin">
        <color rgb="FF000000"/>
      </top>
      <bottom style="double">
        <color rgb="FF000000"/>
      </bottom>
    </border>
    <border>
      <left style="thick">
        <color rgb="FF000000"/>
      </left>
      <right style="thick">
        <color rgb="FF000000"/>
      </right>
      <top/>
      <bottom style="thick">
        <color theme="1"/>
      </bottom>
    </border>
  </borders>
  <cellStyleXfs count="1">
    <xf borderId="0" fillId="0" fontId="0" numFmtId="0" applyAlignment="1" applyFont="1"/>
  </cellStyleXfs>
  <cellXfs count="30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 vertical="center"/>
    </xf>
    <xf borderId="2" fillId="2" fontId="1" numFmtId="0" xfId="0" applyBorder="1" applyFont="1"/>
    <xf borderId="2" fillId="2" fontId="2" numFmtId="0" xfId="0" applyAlignment="1" applyBorder="1" applyFont="1">
      <alignment horizontal="center" vertical="center"/>
    </xf>
    <xf borderId="3" fillId="2" fontId="1" numFmtId="0" xfId="0" applyBorder="1" applyFont="1"/>
    <xf borderId="4" fillId="2" fontId="2" numFmtId="0" xfId="0" applyAlignment="1" applyBorder="1" applyFont="1">
      <alignment horizontal="center" vertical="center"/>
    </xf>
    <xf borderId="5" fillId="2" fontId="1" numFmtId="0" xfId="0" applyBorder="1" applyFont="1"/>
    <xf borderId="5" fillId="2" fontId="2" numFmtId="0" xfId="0" applyAlignment="1" applyBorder="1" applyFont="1">
      <alignment horizontal="center" vertical="center"/>
    </xf>
    <xf borderId="6" fillId="2" fontId="1" numFmtId="0" xfId="0" applyBorder="1" applyFont="1"/>
    <xf borderId="4" fillId="2" fontId="3" numFmtId="0" xfId="0" applyBorder="1" applyFont="1"/>
    <xf borderId="7" fillId="2" fontId="4" numFmtId="0" xfId="0" applyAlignment="1" applyBorder="1" applyFont="1">
      <alignment readingOrder="0"/>
    </xf>
    <xf borderId="4" fillId="2" fontId="1" numFmtId="0" xfId="0" applyBorder="1" applyFont="1"/>
    <xf borderId="8" fillId="0" fontId="1" numFmtId="0" xfId="0" applyBorder="1" applyFont="1"/>
    <xf borderId="9" fillId="2" fontId="1" numFmtId="0" xfId="0" applyBorder="1" applyFont="1"/>
    <xf borderId="7" fillId="2" fontId="1" numFmtId="0" xfId="0" applyBorder="1" applyFont="1"/>
    <xf borderId="5" fillId="2" fontId="5" numFmtId="164" xfId="0" applyBorder="1" applyFont="1" applyNumberFormat="1"/>
    <xf borderId="10" fillId="3" fontId="6" numFmtId="1" xfId="0" applyBorder="1" applyFill="1" applyFont="1" applyNumberFormat="1"/>
    <xf borderId="4" fillId="2" fontId="7" numFmtId="0" xfId="0" applyBorder="1" applyFont="1"/>
    <xf borderId="5" fillId="2" fontId="7" numFmtId="0" xfId="0" applyBorder="1" applyFont="1"/>
    <xf borderId="11" fillId="0" fontId="1" numFmtId="0" xfId="0" applyBorder="1" applyFont="1"/>
    <xf borderId="12" fillId="2" fontId="1" numFmtId="0" xfId="0" applyBorder="1" applyFont="1"/>
    <xf borderId="13" fillId="2" fontId="8" numFmtId="0" xfId="0" applyBorder="1" applyFont="1"/>
    <xf borderId="14" fillId="2" fontId="9" numFmtId="165" xfId="0" applyBorder="1" applyFont="1" applyNumberFormat="1"/>
    <xf borderId="6" fillId="2" fontId="7" numFmtId="0" xfId="0" applyBorder="1" applyFont="1"/>
    <xf borderId="15" fillId="2" fontId="1" numFmtId="0" xfId="0" applyBorder="1" applyFont="1"/>
    <xf borderId="16" fillId="2" fontId="1" numFmtId="0" xfId="0" applyBorder="1" applyFont="1"/>
    <xf borderId="17" fillId="2" fontId="8" numFmtId="0" xfId="0" applyBorder="1" applyFont="1"/>
    <xf borderId="18" fillId="2" fontId="7" numFmtId="0" xfId="0" applyBorder="1" applyFont="1"/>
    <xf borderId="5" fillId="4" fontId="1" numFmtId="0" xfId="0" applyBorder="1" applyFill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19050</xdr:colOff>
      <xdr:row>21</xdr:row>
      <xdr:rowOff>28575</xdr:rowOff>
    </xdr:from>
    <xdr:ext cx="7829550" cy="27146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7.43"/>
    <col customWidth="1" min="2" max="2" width="36.43"/>
    <col customWidth="1" min="3" max="4" width="10.29"/>
    <col customWidth="1" min="5" max="5" width="36.71"/>
    <col customWidth="1" min="6" max="6" width="13.86"/>
    <col customWidth="1" min="7" max="7" width="9.86"/>
    <col customWidth="1" min="8" max="8" width="10.29"/>
    <col customWidth="1" hidden="1" min="9" max="10" width="12.14"/>
    <col customWidth="1" min="11" max="26" width="12.14"/>
  </cols>
  <sheetData>
    <row r="1" ht="13.5" hidden="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3.5" hidden="1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3.5" hidden="1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3.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42.75" customHeight="1">
      <c r="A5" s="1"/>
      <c r="B5" s="2" t="s">
        <v>0</v>
      </c>
      <c r="C5" s="3"/>
      <c r="D5" s="3"/>
      <c r="E5" s="4" t="s">
        <v>1</v>
      </c>
      <c r="F5" s="3"/>
      <c r="G5" s="5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5.25" customHeight="1">
      <c r="A6" s="1"/>
      <c r="B6" s="6"/>
      <c r="C6" s="7"/>
      <c r="D6" s="7"/>
      <c r="E6" s="8"/>
      <c r="F6" s="7"/>
      <c r="G6" s="9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3.5" customHeight="1">
      <c r="A7" s="1"/>
      <c r="B7" s="10" t="s">
        <v>2</v>
      </c>
      <c r="C7" s="11">
        <v>2.0</v>
      </c>
      <c r="D7" s="7"/>
      <c r="E7" s="7" t="s">
        <v>3</v>
      </c>
      <c r="F7" s="11">
        <v>2.0</v>
      </c>
      <c r="G7" s="9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8.25" customHeight="1">
      <c r="A8" s="1"/>
      <c r="B8" s="12"/>
      <c r="C8" s="7"/>
      <c r="D8" s="7"/>
      <c r="E8" s="7"/>
      <c r="F8" s="7"/>
      <c r="G8" s="9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3.5" customHeight="1">
      <c r="A9" s="13"/>
      <c r="B9" s="14" t="s">
        <v>4</v>
      </c>
      <c r="C9" s="11">
        <v>6.0</v>
      </c>
      <c r="D9" s="7"/>
      <c r="E9" s="7" t="s">
        <v>5</v>
      </c>
      <c r="F9" s="11">
        <v>6.0</v>
      </c>
      <c r="G9" s="9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8.25" customHeight="1">
      <c r="A10" s="1"/>
      <c r="B10" s="12"/>
      <c r="C10" s="7"/>
      <c r="D10" s="7"/>
      <c r="E10" s="7"/>
      <c r="F10" s="7"/>
      <c r="G10" s="9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3.5" customHeight="1">
      <c r="A11" s="1"/>
      <c r="B11" s="12" t="s">
        <v>6</v>
      </c>
      <c r="C11" s="15">
        <v>17.5</v>
      </c>
      <c r="D11" s="7"/>
      <c r="E11" s="7" t="s">
        <v>7</v>
      </c>
      <c r="F11" s="15">
        <v>17.5</v>
      </c>
      <c r="G11" s="9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3.5" customHeight="1">
      <c r="A12" s="1"/>
      <c r="B12" s="12"/>
      <c r="C12" s="7"/>
      <c r="D12" s="7"/>
      <c r="E12" s="7"/>
      <c r="F12" s="7"/>
      <c r="G12" s="9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3.5" customHeight="1">
      <c r="A13" s="1"/>
      <c r="B13" s="12" t="s">
        <v>8</v>
      </c>
      <c r="C13" s="16">
        <f>SUM(0.016667*(C15-17)+1.8)</f>
        <v>2.930649439</v>
      </c>
      <c r="D13" s="7"/>
      <c r="E13" s="7" t="s">
        <v>8</v>
      </c>
      <c r="F13" s="16">
        <f>SUM(0.016667*(F15-17)+1.8)</f>
        <v>2.930649439</v>
      </c>
      <c r="G13" s="9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3.5" customHeight="1">
      <c r="A14" s="1"/>
      <c r="B14" s="12"/>
      <c r="C14" s="7"/>
      <c r="D14" s="7"/>
      <c r="E14" s="7"/>
      <c r="F14" s="7"/>
      <c r="G14" s="9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3.5" customHeight="1">
      <c r="A15" s="1"/>
      <c r="B15" s="12" t="s">
        <v>9</v>
      </c>
      <c r="C15" s="17">
        <f>1000000*C11/100/2*(ASIN((C7/2)/C9)+((C7/2)/C9))/344.6</f>
        <v>84.83760959</v>
      </c>
      <c r="D15" s="7"/>
      <c r="E15" s="7" t="s">
        <v>10</v>
      </c>
      <c r="F15" s="17">
        <f>1000000*F11/100/2*(ASIN((F7/2)/F9)+((F7/2)/F9))/344.6</f>
        <v>84.83760959</v>
      </c>
      <c r="G15" s="9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3.5" customHeight="1">
      <c r="A16" s="1"/>
      <c r="B16" s="12"/>
      <c r="C16" s="7"/>
      <c r="D16" s="7"/>
      <c r="E16" s="7"/>
      <c r="F16" s="7"/>
      <c r="G16" s="9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3.5" hidden="1" customHeight="1">
      <c r="A17" s="1"/>
      <c r="B17" s="12" t="s">
        <v>11</v>
      </c>
      <c r="C17" s="7">
        <f>SUM(C7/2/C9)</f>
        <v>0.1666666667</v>
      </c>
      <c r="D17" s="7"/>
      <c r="E17" s="7"/>
      <c r="F17" s="7">
        <f>SUM(F7/2/F9)</f>
        <v>0.1666666667</v>
      </c>
      <c r="G17" s="9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3.5" customHeight="1">
      <c r="A18" s="1"/>
      <c r="B18" s="18" t="s">
        <v>12</v>
      </c>
      <c r="C18" s="17">
        <f>DEGREES(C17*2)</f>
        <v>19.09859317</v>
      </c>
      <c r="D18" s="7"/>
      <c r="E18" s="19" t="s">
        <v>13</v>
      </c>
      <c r="F18" s="17">
        <f>DEGREES(F17*2)</f>
        <v>19.09859317</v>
      </c>
      <c r="G18" s="9"/>
      <c r="H18" s="1"/>
      <c r="I18" s="1"/>
      <c r="J18" s="20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3.5" customHeight="1">
      <c r="A19" s="1"/>
      <c r="B19" s="12"/>
      <c r="C19" s="7"/>
      <c r="D19" s="7"/>
      <c r="E19" s="7"/>
      <c r="F19" s="7"/>
      <c r="G19" s="9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3.5" customHeight="1">
      <c r="A20" s="1"/>
      <c r="B20" s="10" t="s">
        <v>14</v>
      </c>
      <c r="C20" s="7"/>
      <c r="D20" s="21"/>
      <c r="E20" s="22" t="s">
        <v>15</v>
      </c>
      <c r="F20" s="23" t="str">
        <f t="shared" ref="F20:F21" si="1">SUM(E20/346.2*1000)</f>
        <v>#VALUE!</v>
      </c>
      <c r="G20" s="24" t="s">
        <v>16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28.5" customHeight="1">
      <c r="A21" s="1"/>
      <c r="B21" s="25" t="s">
        <v>17</v>
      </c>
      <c r="C21" s="26"/>
      <c r="D21" s="26" t="s">
        <v>18</v>
      </c>
      <c r="E21" s="27" t="s">
        <v>15</v>
      </c>
      <c r="F21" s="23" t="str">
        <f t="shared" si="1"/>
        <v>#VALUE!</v>
      </c>
      <c r="G21" s="28" t="s">
        <v>16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3.5" customHeight="1">
      <c r="A22" s="1"/>
      <c r="B22" s="1"/>
      <c r="C22" s="1"/>
      <c r="D22" s="1"/>
      <c r="E22" s="1"/>
      <c r="F22" s="1"/>
      <c r="G22" s="29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3.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3.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3.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3.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3.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3.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3.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3.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3.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3.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3.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3.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3.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3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3.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3.5" hidden="1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3.5" hidden="1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3.5" hidden="1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3.5" hidden="1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3.5" hidden="1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3.5" hidden="1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3.5" hidden="1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3.5" hidden="1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3.5" hidden="1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3.5" hidden="1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3.5" hidden="1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3.5" hidden="1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3.5" hidden="1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3.5" hidden="1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3.5" hidden="1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3.5" hidden="1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3.5" hidden="1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3.5" hidden="1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3.5" hidden="1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3.5" hidden="1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3.5" hidden="1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3.5" hidden="1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3.5" hidden="1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3.5" hidden="1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3.5" hidden="1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3.5" hidden="1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3.5" hidden="1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3.5" hidden="1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3.5" hidden="1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3.5" hidden="1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3.5" hidden="1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3.5" hidden="1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3.5" hidden="1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3.5" hidden="1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3.5" hidden="1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3.5" hidden="1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3.5" hidden="1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3.5" hidden="1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3.5" hidden="1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3.5" hidden="1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3.5" hidden="1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3.5" hidden="1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3.5" hidden="1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3.5" hidden="1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3.5" hidden="1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3.5" hidden="1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3.5" hidden="1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3.5" hidden="1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3.5" hidden="1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3.5" hidden="1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3.5" hidden="1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3.5" hidden="1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3.5" hidden="1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3.5" hidden="1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3.5" hidden="1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3.5" hidden="1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3.5" hidden="1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3.5" hidden="1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3.5" hidden="1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3.5" hidden="1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3.5" hidden="1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3.5" hidden="1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3.5" hidden="1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3.5" hidden="1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3.5" hidden="1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3.5" hidden="1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3.5" hidden="1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3.5" hidden="1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3.5" hidden="1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3.5" hidden="1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3.5" hidden="1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3.5" hidden="1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3.5" hidden="1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3.5" hidden="1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3.5" hidden="1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3.5" hidden="1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3.5" hidden="1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3.5" hidden="1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3.5" hidden="1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3.5" hidden="1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3.5" hidden="1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3.5" hidden="1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3.5" hidden="1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3.5" hidden="1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3.5" hidden="1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3.5" hidden="1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3.5" hidden="1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3.5" hidden="1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3.5" hidden="1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3.5" hidden="1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3.5" hidden="1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3.5" hidden="1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3.5" hidden="1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3.5" hidden="1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3.5" hidden="1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3.5" hidden="1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3.5" hidden="1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3.5" hidden="1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3.5" hidden="1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3.5" hidden="1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3.5" hidden="1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3.5" hidden="1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3.5" hidden="1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3.5" hidden="1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3.5" hidden="1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3.5" hidden="1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3.5" hidden="1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3.5" hidden="1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3.5" hidden="1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3.5" hidden="1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3.5" hidden="1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3.5" hidden="1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3.5" hidden="1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3.5" hidden="1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3.5" hidden="1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3.5" hidden="1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3.5" hidden="1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3.5" hidden="1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3.5" hidden="1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3.5" hidden="1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3.5" hidden="1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3.5" hidden="1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3.5" hidden="1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3.5" hidden="1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3.5" hidden="1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3.5" hidden="1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3.5" hidden="1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3.5" hidden="1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3.5" hidden="1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3.5" hidden="1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3.5" hidden="1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3.5" hidden="1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3.5" hidden="1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3.5" hidden="1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3.5" hidden="1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3.5" hidden="1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3.5" hidden="1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3.5" hidden="1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3.5" hidden="1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3.5" hidden="1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3.5" hidden="1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3.5" hidden="1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3.5" hidden="1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3.5" hidden="1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3.5" hidden="1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3.5" hidden="1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3.5" hidden="1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3.5" hidden="1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3.5" hidden="1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3.5" hidden="1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3.5" hidden="1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3.5" hidden="1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3.5" hidden="1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3.5" hidden="1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3.5" hidden="1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3.5" hidden="1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3.5" hidden="1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3.5" hidden="1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3.5" hidden="1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3.5" hidden="1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3.5" hidden="1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3.5" hidden="1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3.5" hidden="1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3.5" hidden="1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3.5" hidden="1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3.5" hidden="1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3.5" hidden="1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3.5" hidden="1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3.5" hidden="1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3.5" hidden="1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3.5" hidden="1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3.5" hidden="1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3.5" hidden="1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3.5" hidden="1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3.5" hidden="1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3.5" hidden="1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3.5" hidden="1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3.5" hidden="1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3.5" hidden="1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3.5" hidden="1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3.5" hidden="1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3.5" hidden="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3.5" hidden="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3.5" hidden="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3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3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3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3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3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3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3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3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3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3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3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3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3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3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3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3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3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3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3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3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3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3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3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3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3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3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3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3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3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3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3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3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3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3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3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3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3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3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3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3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3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3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3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3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3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3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3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3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3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3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3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3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3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3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3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3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3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3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3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3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3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3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3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3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3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3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3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3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3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3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3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3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3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3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3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3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3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3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3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3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3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3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3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3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3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3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3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3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3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3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3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3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3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3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3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3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3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3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3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3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3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3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3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3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3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3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3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3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3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3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3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3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3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3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3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3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3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3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3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3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3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3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3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3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3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3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3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3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3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3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3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3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3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3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3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3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3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3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3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3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3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3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3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3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3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3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3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3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3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3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3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3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3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3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3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3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3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3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3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3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3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3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3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3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3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3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3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3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3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3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3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3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3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3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3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3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3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3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3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3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3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3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3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3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3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3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3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3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3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3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3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3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3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3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3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3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3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3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3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3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3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3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3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3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3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3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3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3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3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3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3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3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3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3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3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3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3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3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3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3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3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3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3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3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3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3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3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3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3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3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3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3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3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3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3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3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3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3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3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3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3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3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3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3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3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3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3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3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3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3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3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3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3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3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3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3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3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3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3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3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3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3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3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3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3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3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3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3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3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3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3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3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3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3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3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3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3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3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3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3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3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3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3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3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3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3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3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3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3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3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3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3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3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3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3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3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3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3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3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3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3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3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3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3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3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3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3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3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3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3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3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3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3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3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3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3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3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3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3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3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3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3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3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3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3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3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3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3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3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3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3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3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3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3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3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3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3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3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3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3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3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3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3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3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3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3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3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3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3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3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3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3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3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3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3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3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3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3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3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3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3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3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3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3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3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3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3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3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3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3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3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3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3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3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3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3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3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3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3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3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3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3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3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3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3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3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3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3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3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3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3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3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3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3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3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3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3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3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3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3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3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3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3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3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3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3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3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3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3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3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3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3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3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3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3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3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3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3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3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3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3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3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3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3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3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3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3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3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3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3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3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3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3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3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3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3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3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3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3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3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3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3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3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3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3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3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3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3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3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3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3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3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3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3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3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3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3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3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3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3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3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3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3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3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3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3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3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3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3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3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3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3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3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3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3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3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3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3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3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3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3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3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3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3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3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3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3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3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3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3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3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3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3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3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3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3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3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3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3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3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3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3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3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3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3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3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3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3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3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3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3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3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3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3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3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3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3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3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3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3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3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3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3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3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3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3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3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3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3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3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3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3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3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3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3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3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3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3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3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3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3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3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3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3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3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3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3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3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3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3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3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3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3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3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3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3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3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3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3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3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3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3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3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3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3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3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3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3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3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3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3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3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3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3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3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3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3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3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3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3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3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3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3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3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3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3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3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3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3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3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3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3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3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3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3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3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3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3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3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3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3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3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3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3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3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3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3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3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3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3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3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3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3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3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3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3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3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3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3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3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3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3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3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3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3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3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3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3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3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3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3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3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3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3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3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3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3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3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3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3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3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3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3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3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3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3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3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3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3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3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3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3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3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3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3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3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3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3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3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3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3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3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3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3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3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3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3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3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3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3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3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3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3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3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3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3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3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3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3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3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3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3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3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3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3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3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3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3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3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3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3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3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3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3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3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3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3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3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3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3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3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3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3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3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3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3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3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3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3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3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3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3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3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3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3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3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3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3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3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3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3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3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3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3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3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3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3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3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3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3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3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3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3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3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3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3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3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3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3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3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3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3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3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3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3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3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3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3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3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3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3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3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3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3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3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3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3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3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3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3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3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3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3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3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3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3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3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3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3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3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3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3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3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3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3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3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3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3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3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rintOptions/>
  <pageMargins bottom="0.75" footer="0.0" header="0.0" left="0.7" right="0.7" top="0.75"/>
  <pageSetup paperSize="9" orientation="landscape"/>
  <rowBreaks count="1" manualBreakCount="1">
    <brk id="40" man="1"/>
  </rowBreaks>
  <drawing r:id="rId2"/>
  <legacyDrawing r:id="rId3"/>
</worksheet>
</file>